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<sst xmlns="http://schemas.openxmlformats.org/spreadsheetml/2006/main" count="273" uniqueCount="91">
  <si>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</si>
  <si>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</si>
  <si>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</si>
  <si>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</si>
  <si>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</si>
  <si>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</si>
  <si>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</si>
  <si>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</si>
  <si>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</si>
  <si>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</si>
  <si>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</si>
  <si>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</si>
  <si>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</si>
  <si>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</si>
  <si>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</si>
  <si>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</si>
  <si>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</si>
  <si>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</si>
  <si>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</si>
  <si>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</si>
  <si>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</si>
  <si>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</si>
  <si>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</si>
  <si>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</si>
  <si>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</si>
  <si>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</si>
  <si>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</si>
  <si>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</si>
  <si>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</si>
  <si>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</si>
  <si>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</si>
  <si>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</si>
  <si>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</si>
  <si>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</si>
  <si>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</si>
  <si>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</si>
  <si>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</si>
  <si>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</si>
  <si>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</si>
  <si>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куринного филе</t>
  </si>
  <si>
    <t>Каша гречневая рассыпчатая</t>
  </si>
  <si>
    <t>54-4г-2020</t>
  </si>
  <si>
    <t>Чай с сахаром</t>
  </si>
  <si>
    <t>54-2гн-2020</t>
  </si>
  <si>
    <t>Хлеб ржаной/пшеничный</t>
  </si>
  <si>
    <t>пром.</t>
  </si>
  <si>
    <t>Яйцо вареное</t>
  </si>
  <si>
    <t>54-6о-2020</t>
  </si>
  <si>
    <t>Суп гороховый</t>
  </si>
  <si>
    <t>54-8с-2020</t>
  </si>
  <si>
    <t>Плов с курицей</t>
  </si>
  <si>
    <t>54-12м-2020</t>
  </si>
  <si>
    <t>Компот из смеси сухофруктов</t>
  </si>
  <si>
    <t>54-1хн-2020</t>
  </si>
  <si>
    <t>Макароны отварные</t>
  </si>
  <si>
    <t>54-1г-2020</t>
  </si>
  <si>
    <t>Шницель из курицы</t>
  </si>
  <si>
    <t>54-24м-2020</t>
  </si>
  <si>
    <t>Компот из свежих яблок</t>
  </si>
  <si>
    <t>Помидор в нарезке</t>
  </si>
  <si>
    <t>54-3з-2020</t>
  </si>
  <si>
    <t>Пюре картофельное</t>
  </si>
  <si>
    <t>54-11г-2020</t>
  </si>
  <si>
    <t>Салат картофельный с морковью и зеленым горошком</t>
  </si>
  <si>
    <t>54-34з-2020</t>
  </si>
  <si>
    <t>Компот из кураги</t>
  </si>
  <si>
    <t>54-2хн-2020</t>
  </si>
  <si>
    <t>Котлета рыбная</t>
  </si>
  <si>
    <t>54-14р-2020</t>
  </si>
  <si>
    <t>Суп с макаронными изделиями</t>
  </si>
  <si>
    <t>54-7с-2020</t>
  </si>
  <si>
    <t>Блинчики с молоком сгущенным</t>
  </si>
  <si>
    <t>Чай с лимоном и сахаром</t>
  </si>
  <si>
    <t>Рис отварной</t>
  </si>
  <si>
    <t>54-6г-2020</t>
  </si>
  <si>
    <t>Рассольник Ленинградский</t>
  </si>
  <si>
    <t>54-3с-2020</t>
  </si>
  <si>
    <t>Винегрет с растительным маслом</t>
  </si>
  <si>
    <t>54-16з-2020</t>
  </si>
  <si>
    <t>Котлета из курицы</t>
  </si>
  <si>
    <t>54-5м-2020</t>
  </si>
  <si>
    <t>Биточек из курицы</t>
  </si>
  <si>
    <t>Огурец в нарезке</t>
  </si>
  <si>
    <t>54-2з-2020</t>
  </si>
  <si>
    <t>Суп овсяный</t>
  </si>
  <si>
    <t>Омлет натуральный</t>
  </si>
  <si>
    <t>54-1о-2020</t>
  </si>
  <si>
    <t>Масло сливочное (порционно)</t>
  </si>
  <si>
    <t>53-19з-2020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</si>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</sst>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86" sqref="E185: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22</v>
      </c>
      <c r="H6" s="40">
        <v>20</v>
      </c>
      <c r="I6" s="40">
        <v>5</v>
      </c>
      <c r="J6" s="40">
        <v>189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8</v>
      </c>
      <c r="H7" s="43">
        <v>6</v>
      </c>
      <c r="I7" s="43">
        <v>36</v>
      </c>
      <c r="J7" s="43">
        <v>234</v>
      </c>
      <c r="K7" s="44" t="s">
        <v>41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</v>
      </c>
      <c r="H9" s="43">
        <v>1</v>
      </c>
      <c r="I9" s="43">
        <v>24</v>
      </c>
      <c r="J9" s="43">
        <v>117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5</v>
      </c>
      <c r="H11" s="43">
        <v>4</v>
      </c>
      <c r="I11" s="43">
        <v>0</v>
      </c>
      <c r="J11" s="43">
        <v>57</v>
      </c>
      <c r="K11" s="44" t="s">
        <v>47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39</v>
      </c>
      <c r="H13" s="19">
        <f t="shared" si="0"/>
        <v>31</v>
      </c>
      <c r="I13" s="19">
        <f t="shared" si="0"/>
        <v>71</v>
      </c>
      <c r="J13" s="19">
        <f t="shared" si="0"/>
        <v>624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39</v>
      </c>
      <c r="H24" s="32">
        <f t="shared" si="4"/>
        <v>31</v>
      </c>
      <c r="I24" s="32">
        <f t="shared" si="4"/>
        <v>71</v>
      </c>
      <c r="J24" s="32">
        <f t="shared" si="4"/>
        <v>624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17</v>
      </c>
      <c r="H25" s="40">
        <v>12</v>
      </c>
      <c r="I25" s="40">
        <v>162</v>
      </c>
      <c r="J25" s="40">
        <v>41</v>
      </c>
      <c r="K25" s="41" t="s">
        <v>49</v>
      </c>
      <c r="L25" s="40"/>
    </row>
    <row r="26" spans="1:12" ht="25.5" x14ac:dyDescent="0.25">
      <c r="A26" s="14"/>
      <c r="B26" s="15"/>
      <c r="C26" s="11"/>
      <c r="D26" s="6"/>
      <c r="E26" s="42" t="s">
        <v>50</v>
      </c>
      <c r="F26" s="43">
        <v>200</v>
      </c>
      <c r="G26" s="43">
        <v>27</v>
      </c>
      <c r="H26" s="43">
        <v>8</v>
      </c>
      <c r="I26" s="43">
        <v>33</v>
      </c>
      <c r="J26" s="43">
        <v>314</v>
      </c>
      <c r="K26" s="44" t="s">
        <v>51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</v>
      </c>
      <c r="H27" s="43">
        <v>0</v>
      </c>
      <c r="I27" s="43">
        <v>20</v>
      </c>
      <c r="J27" s="43">
        <v>81</v>
      </c>
      <c r="K27" s="44" t="s">
        <v>53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</v>
      </c>
      <c r="H28" s="43">
        <v>1</v>
      </c>
      <c r="I28" s="43">
        <v>24</v>
      </c>
      <c r="J28" s="43">
        <v>117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49</v>
      </c>
      <c r="H32" s="19">
        <f t="shared" ref="H32" si="7">SUM(H25:H31)</f>
        <v>21</v>
      </c>
      <c r="I32" s="19">
        <f t="shared" ref="I32" si="8">SUM(I25:I31)</f>
        <v>239</v>
      </c>
      <c r="J32" s="19">
        <f t="shared" ref="J32:L32" si="9">SUM(J25:J31)</f>
        <v>553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4">G32+G42</f>
        <v>49</v>
      </c>
      <c r="H43" s="32">
        <f t="shared" ref="H43" si="15">H32+H42</f>
        <v>21</v>
      </c>
      <c r="I43" s="32">
        <f t="shared" ref="I43" si="16">I32+I42</f>
        <v>239</v>
      </c>
      <c r="J43" s="32">
        <f t="shared" ref="J43:L43" si="17">J32+J42</f>
        <v>553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5</v>
      </c>
      <c r="H44" s="40">
        <v>6</v>
      </c>
      <c r="I44" s="40">
        <v>33</v>
      </c>
      <c r="J44" s="40">
        <v>202</v>
      </c>
      <c r="K44" s="41" t="s">
        <v>55</v>
      </c>
      <c r="L44" s="40"/>
    </row>
    <row r="45" spans="1:12" ht="25.5" x14ac:dyDescent="0.25">
      <c r="A45" s="23"/>
      <c r="B45" s="15"/>
      <c r="C45" s="11"/>
      <c r="D45" s="6"/>
      <c r="E45" s="42" t="s">
        <v>56</v>
      </c>
      <c r="F45" s="43">
        <v>90</v>
      </c>
      <c r="G45" s="43">
        <v>17</v>
      </c>
      <c r="H45" s="43">
        <v>4</v>
      </c>
      <c r="I45" s="43">
        <v>12</v>
      </c>
      <c r="J45" s="43">
        <v>152</v>
      </c>
      <c r="K45" s="44" t="s">
        <v>57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25</v>
      </c>
      <c r="J46" s="43">
        <v>94</v>
      </c>
      <c r="K46" s="44">
        <v>342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4</v>
      </c>
      <c r="H47" s="43">
        <v>1</v>
      </c>
      <c r="I47" s="43">
        <v>24</v>
      </c>
      <c r="J47" s="43">
        <v>117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60</v>
      </c>
      <c r="G49" s="43">
        <v>1</v>
      </c>
      <c r="H49" s="43">
        <v>0</v>
      </c>
      <c r="I49" s="43">
        <v>2</v>
      </c>
      <c r="J49" s="43">
        <v>13</v>
      </c>
      <c r="K49" s="44" t="s">
        <v>60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27</v>
      </c>
      <c r="H51" s="19">
        <f t="shared" ref="H51" si="19">SUM(H44:H50)</f>
        <v>11</v>
      </c>
      <c r="I51" s="19">
        <f t="shared" ref="I51" si="20">SUM(I44:I50)</f>
        <v>96</v>
      </c>
      <c r="J51" s="19">
        <f t="shared" ref="J51:L51" si="21">SUM(J44:J50)</f>
        <v>578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27</v>
      </c>
      <c r="H62" s="32">
        <f t="shared" ref="H62" si="27">H51+H61</f>
        <v>11</v>
      </c>
      <c r="I62" s="32">
        <f t="shared" ref="I62" si="28">I51+I61</f>
        <v>96</v>
      </c>
      <c r="J62" s="32">
        <f t="shared" ref="J62:L62" si="29">J51+J61</f>
        <v>578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</v>
      </c>
      <c r="H63" s="40">
        <v>5</v>
      </c>
      <c r="I63" s="40">
        <v>20</v>
      </c>
      <c r="J63" s="40">
        <v>139</v>
      </c>
      <c r="K63" s="41" t="s">
        <v>62</v>
      </c>
      <c r="L63" s="40"/>
    </row>
    <row r="64" spans="1:12" ht="25.5" x14ac:dyDescent="0.25">
      <c r="A64" s="23"/>
      <c r="B64" s="15"/>
      <c r="C64" s="11"/>
      <c r="D64" s="6"/>
      <c r="E64" s="42" t="s">
        <v>63</v>
      </c>
      <c r="F64" s="43">
        <v>80</v>
      </c>
      <c r="G64" s="43">
        <v>2</v>
      </c>
      <c r="H64" s="43">
        <v>6</v>
      </c>
      <c r="I64" s="43">
        <v>8</v>
      </c>
      <c r="J64" s="43">
        <v>94</v>
      </c>
      <c r="K64" s="44" t="s">
        <v>64</v>
      </c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1</v>
      </c>
      <c r="H65" s="43">
        <v>0</v>
      </c>
      <c r="I65" s="43">
        <v>16</v>
      </c>
      <c r="J65" s="43">
        <v>70</v>
      </c>
      <c r="K65" s="44" t="s">
        <v>66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</v>
      </c>
      <c r="H66" s="43">
        <v>1</v>
      </c>
      <c r="I66" s="43">
        <v>24</v>
      </c>
      <c r="J66" s="43">
        <v>117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/>
      <c r="E68" s="42" t="s">
        <v>67</v>
      </c>
      <c r="F68" s="43">
        <v>100</v>
      </c>
      <c r="G68" s="43">
        <v>13</v>
      </c>
      <c r="H68" s="43">
        <v>4</v>
      </c>
      <c r="I68" s="43">
        <v>6</v>
      </c>
      <c r="J68" s="43">
        <v>112</v>
      </c>
      <c r="K68" s="44" t="s">
        <v>68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</v>
      </c>
      <c r="H70" s="19">
        <f t="shared" ref="H70" si="31">SUM(H63:H69)</f>
        <v>16</v>
      </c>
      <c r="I70" s="19">
        <f t="shared" ref="I70" si="32">SUM(I63:I69)</f>
        <v>74</v>
      </c>
      <c r="J70" s="19">
        <f t="shared" ref="J70:L70" si="33">SUM(J63:J69)</f>
        <v>532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23</v>
      </c>
      <c r="H81" s="32">
        <f t="shared" ref="H81" si="39">H70+H80</f>
        <v>16</v>
      </c>
      <c r="I81" s="32">
        <f t="shared" ref="I81" si="40">I70+I80</f>
        <v>74</v>
      </c>
      <c r="J81" s="32">
        <f t="shared" ref="J81:L81" si="41">J70+J80</f>
        <v>532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13</v>
      </c>
      <c r="H82" s="40">
        <v>7</v>
      </c>
      <c r="I82" s="40">
        <v>46</v>
      </c>
      <c r="J82" s="40">
        <v>299</v>
      </c>
      <c r="K82" s="41" t="s">
        <v>70</v>
      </c>
      <c r="L82" s="40"/>
    </row>
    <row r="83" spans="1:12" ht="15" x14ac:dyDescent="0.25">
      <c r="A83" s="23"/>
      <c r="B83" s="15"/>
      <c r="C83" s="11"/>
      <c r="D83" s="6"/>
      <c r="E83" s="42" t="s">
        <v>71</v>
      </c>
      <c r="F83" s="43">
        <v>90</v>
      </c>
      <c r="G83" s="43">
        <v>7</v>
      </c>
      <c r="H83" s="43">
        <v>9</v>
      </c>
      <c r="I83" s="43">
        <v>33</v>
      </c>
      <c r="J83" s="43">
        <v>237</v>
      </c>
      <c r="K83" s="44">
        <v>399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 t="s">
        <v>53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</v>
      </c>
      <c r="H85" s="43">
        <v>1</v>
      </c>
      <c r="I85" s="43">
        <v>24</v>
      </c>
      <c r="J85" s="43">
        <v>117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</v>
      </c>
      <c r="H89" s="19">
        <f t="shared" ref="H89" si="43">SUM(H82:H88)</f>
        <v>17</v>
      </c>
      <c r="I89" s="19">
        <f t="shared" ref="I89" si="44">SUM(I82:I88)</f>
        <v>110</v>
      </c>
      <c r="J89" s="19">
        <f t="shared" ref="J89:L89" si="45">SUM(J82:J88)</f>
        <v>681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24</v>
      </c>
      <c r="H100" s="32">
        <f t="shared" ref="H100" si="51">H89+H99</f>
        <v>17</v>
      </c>
      <c r="I100" s="32">
        <f t="shared" ref="I100" si="52">I89+I99</f>
        <v>110</v>
      </c>
      <c r="J100" s="32">
        <f t="shared" ref="J100:L100" si="53">J89+J99</f>
        <v>681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4</v>
      </c>
      <c r="H101" s="40">
        <v>5</v>
      </c>
      <c r="I101" s="40">
        <v>37</v>
      </c>
      <c r="J101" s="40">
        <v>204</v>
      </c>
      <c r="K101" s="41" t="s">
        <v>74</v>
      </c>
      <c r="L101" s="40"/>
    </row>
    <row r="102" spans="1:12" ht="15" x14ac:dyDescent="0.25">
      <c r="A102" s="23"/>
      <c r="B102" s="15"/>
      <c r="C102" s="11"/>
      <c r="D102" s="6"/>
      <c r="E102" s="42" t="s">
        <v>39</v>
      </c>
      <c r="F102" s="43">
        <v>90</v>
      </c>
      <c r="G102" s="43">
        <v>22</v>
      </c>
      <c r="H102" s="43">
        <v>20</v>
      </c>
      <c r="I102" s="43">
        <v>5</v>
      </c>
      <c r="J102" s="43">
        <v>189</v>
      </c>
      <c r="K102" s="44">
        <v>260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</v>
      </c>
      <c r="H103" s="43">
        <v>0</v>
      </c>
      <c r="I103" s="43">
        <v>20</v>
      </c>
      <c r="J103" s="43">
        <v>81</v>
      </c>
      <c r="K103" s="44" t="s">
        <v>53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</v>
      </c>
      <c r="H104" s="43">
        <v>1</v>
      </c>
      <c r="I104" s="43">
        <v>24</v>
      </c>
      <c r="J104" s="43">
        <v>117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/>
      <c r="E106" s="42" t="s">
        <v>46</v>
      </c>
      <c r="F106" s="43">
        <v>40</v>
      </c>
      <c r="G106" s="43">
        <v>5</v>
      </c>
      <c r="H106" s="43">
        <v>4</v>
      </c>
      <c r="I106" s="43">
        <v>0</v>
      </c>
      <c r="J106" s="43">
        <v>57</v>
      </c>
      <c r="K106" s="44" t="s">
        <v>47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36</v>
      </c>
      <c r="H108" s="19">
        <f t="shared" si="54"/>
        <v>30</v>
      </c>
      <c r="I108" s="19">
        <f t="shared" si="54"/>
        <v>86</v>
      </c>
      <c r="J108" s="19">
        <f t="shared" si="54"/>
        <v>648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36</v>
      </c>
      <c r="H119" s="32">
        <f t="shared" ref="H119" si="59">H108+H118</f>
        <v>30</v>
      </c>
      <c r="I119" s="32">
        <f t="shared" ref="I119" si="60">I108+I118</f>
        <v>86</v>
      </c>
      <c r="J119" s="32">
        <f t="shared" ref="J119:L119" si="61">J108+J118</f>
        <v>648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12</v>
      </c>
      <c r="H120" s="40">
        <v>15</v>
      </c>
      <c r="I120" s="40">
        <v>34</v>
      </c>
      <c r="J120" s="40">
        <v>314</v>
      </c>
      <c r="K120" s="41" t="s">
        <v>76</v>
      </c>
      <c r="L120" s="40"/>
    </row>
    <row r="121" spans="1:12" ht="25.5" x14ac:dyDescent="0.25">
      <c r="A121" s="14"/>
      <c r="B121" s="15"/>
      <c r="C121" s="11"/>
      <c r="D121" s="6"/>
      <c r="E121" s="42" t="s">
        <v>77</v>
      </c>
      <c r="F121" s="43">
        <v>80</v>
      </c>
      <c r="G121" s="43">
        <v>1</v>
      </c>
      <c r="H121" s="43">
        <v>7</v>
      </c>
      <c r="I121" s="43">
        <v>6</v>
      </c>
      <c r="J121" s="43">
        <v>90</v>
      </c>
      <c r="K121" s="44" t="s">
        <v>78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6</v>
      </c>
      <c r="J122" s="43">
        <v>27</v>
      </c>
      <c r="K122" s="44" t="s">
        <v>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</v>
      </c>
      <c r="H123" s="43">
        <v>1</v>
      </c>
      <c r="I123" s="43">
        <v>24</v>
      </c>
      <c r="J123" s="43">
        <v>117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/>
      <c r="E125" s="42" t="s">
        <v>79</v>
      </c>
      <c r="F125" s="43">
        <v>90</v>
      </c>
      <c r="G125" s="43">
        <v>14</v>
      </c>
      <c r="H125" s="43">
        <v>3</v>
      </c>
      <c r="I125" s="43">
        <v>1</v>
      </c>
      <c r="J125" s="43">
        <v>127</v>
      </c>
      <c r="K125" s="44" t="s">
        <v>80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31</v>
      </c>
      <c r="H127" s="19">
        <f t="shared" si="62"/>
        <v>26</v>
      </c>
      <c r="I127" s="19">
        <f t="shared" si="62"/>
        <v>71</v>
      </c>
      <c r="J127" s="19">
        <f t="shared" si="62"/>
        <v>675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31</v>
      </c>
      <c r="H138" s="32">
        <f t="shared" ref="H138" si="67">H127+H137</f>
        <v>26</v>
      </c>
      <c r="I138" s="32">
        <f t="shared" ref="I138" si="68">I127+I137</f>
        <v>71</v>
      </c>
      <c r="J138" s="32">
        <f t="shared" ref="J138:L138" si="69">J127+J137</f>
        <v>675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3</v>
      </c>
      <c r="H139" s="40">
        <v>5</v>
      </c>
      <c r="I139" s="40">
        <v>20</v>
      </c>
      <c r="J139" s="40">
        <v>139</v>
      </c>
      <c r="K139" s="41" t="s">
        <v>62</v>
      </c>
      <c r="L139" s="40"/>
    </row>
    <row r="140" spans="1:12" ht="25.5" x14ac:dyDescent="0.25">
      <c r="A140" s="23"/>
      <c r="B140" s="15"/>
      <c r="C140" s="11"/>
      <c r="D140" s="6"/>
      <c r="E140" s="42" t="s">
        <v>81</v>
      </c>
      <c r="F140" s="43">
        <v>90</v>
      </c>
      <c r="G140" s="43">
        <v>14</v>
      </c>
      <c r="H140" s="43">
        <v>3</v>
      </c>
      <c r="I140" s="43">
        <v>1</v>
      </c>
      <c r="J140" s="43">
        <v>127</v>
      </c>
      <c r="K140" s="44" t="s">
        <v>80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16</v>
      </c>
      <c r="J141" s="43">
        <v>70</v>
      </c>
      <c r="K141" s="44" t="s">
        <v>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</v>
      </c>
      <c r="H142" s="43">
        <v>1</v>
      </c>
      <c r="I142" s="43">
        <v>24</v>
      </c>
      <c r="J142" s="43">
        <v>117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82</v>
      </c>
      <c r="F144" s="43">
        <v>60</v>
      </c>
      <c r="G144" s="43">
        <v>1</v>
      </c>
      <c r="H144" s="43">
        <v>0</v>
      </c>
      <c r="I144" s="43">
        <v>2</v>
      </c>
      <c r="J144" s="43">
        <v>9</v>
      </c>
      <c r="K144" s="44" t="s">
        <v>83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</v>
      </c>
      <c r="H146" s="19">
        <f t="shared" si="70"/>
        <v>9</v>
      </c>
      <c r="I146" s="19">
        <f t="shared" si="70"/>
        <v>63</v>
      </c>
      <c r="J146" s="19">
        <f t="shared" si="70"/>
        <v>462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23</v>
      </c>
      <c r="H157" s="32">
        <f t="shared" ref="H157" si="75">H146+H156</f>
        <v>9</v>
      </c>
      <c r="I157" s="32">
        <f t="shared" ref="I157" si="76">I146+I156</f>
        <v>63</v>
      </c>
      <c r="J157" s="32">
        <f t="shared" ref="J157:L157" si="77">J146+J156</f>
        <v>462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2</v>
      </c>
      <c r="H158" s="40">
        <v>2</v>
      </c>
      <c r="I158" s="40">
        <v>23</v>
      </c>
      <c r="J158" s="40">
        <v>136</v>
      </c>
      <c r="K158" s="41">
        <v>138</v>
      </c>
      <c r="L158" s="40"/>
    </row>
    <row r="159" spans="1:12" ht="25.5" x14ac:dyDescent="0.25">
      <c r="A159" s="23"/>
      <c r="B159" s="15"/>
      <c r="C159" s="11"/>
      <c r="D159" s="6"/>
      <c r="E159" s="42" t="s">
        <v>85</v>
      </c>
      <c r="F159" s="43">
        <v>150</v>
      </c>
      <c r="G159" s="43">
        <v>13</v>
      </c>
      <c r="H159" s="43">
        <v>18</v>
      </c>
      <c r="I159" s="43">
        <v>3</v>
      </c>
      <c r="J159" s="43">
        <v>226</v>
      </c>
      <c r="K159" s="44" t="s">
        <v>86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 t="s">
        <v>53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</v>
      </c>
      <c r="H161" s="43">
        <v>1</v>
      </c>
      <c r="I161" s="43">
        <v>24</v>
      </c>
      <c r="J161" s="43">
        <v>117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/>
      <c r="E163" s="42" t="s">
        <v>87</v>
      </c>
      <c r="F163" s="43">
        <v>10</v>
      </c>
      <c r="G163" s="43">
        <v>0</v>
      </c>
      <c r="H163" s="43">
        <v>7</v>
      </c>
      <c r="I163" s="43">
        <v>0</v>
      </c>
      <c r="J163" s="43">
        <v>66</v>
      </c>
      <c r="K163" s="44" t="s">
        <v>88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19</v>
      </c>
      <c r="H165" s="19">
        <f t="shared" si="78"/>
        <v>28</v>
      </c>
      <c r="I165" s="19">
        <f t="shared" si="78"/>
        <v>57</v>
      </c>
      <c r="J165" s="19">
        <f t="shared" si="78"/>
        <v>573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19</v>
      </c>
      <c r="H176" s="32">
        <f t="shared" ref="H176" si="83">H165+H175</f>
        <v>28</v>
      </c>
      <c r="I176" s="32">
        <f t="shared" ref="I176" si="84">I165+I175</f>
        <v>57</v>
      </c>
      <c r="J176" s="32">
        <f t="shared" ref="J176:L176" si="85">J165+J175</f>
        <v>573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150</v>
      </c>
      <c r="G177" s="40">
        <v>5</v>
      </c>
      <c r="H177" s="40">
        <v>6</v>
      </c>
      <c r="I177" s="40">
        <v>33</v>
      </c>
      <c r="J177" s="40">
        <v>202</v>
      </c>
      <c r="K177" s="41" t="s">
        <v>55</v>
      </c>
      <c r="L177" s="40"/>
    </row>
    <row r="178" spans="1:12" ht="25.5" x14ac:dyDescent="0.25">
      <c r="A178" s="23"/>
      <c r="B178" s="15"/>
      <c r="C178" s="11"/>
      <c r="D178" s="6"/>
      <c r="E178" s="42" t="s">
        <v>56</v>
      </c>
      <c r="F178" s="43">
        <v>90</v>
      </c>
      <c r="G178" s="43">
        <v>17</v>
      </c>
      <c r="H178" s="43">
        <v>4</v>
      </c>
      <c r="I178" s="43">
        <v>12</v>
      </c>
      <c r="J178" s="43">
        <v>152</v>
      </c>
      <c r="K178" s="44" t="s">
        <v>57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5</v>
      </c>
      <c r="H179" s="43">
        <v>4</v>
      </c>
      <c r="I179" s="43">
        <v>13</v>
      </c>
      <c r="J179" s="43">
        <v>107</v>
      </c>
      <c r="K179" s="44" t="s">
        <v>90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63</v>
      </c>
      <c r="F181" s="43">
        <v>80</v>
      </c>
      <c r="G181" s="43">
        <v>2</v>
      </c>
      <c r="H181" s="43">
        <v>6</v>
      </c>
      <c r="I181" s="43">
        <v>8</v>
      </c>
      <c r="J181" s="43">
        <v>94</v>
      </c>
      <c r="K181" s="44" t="s">
        <v>64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29</v>
      </c>
      <c r="H184" s="19">
        <f t="shared" si="86"/>
        <v>20</v>
      </c>
      <c r="I184" s="19">
        <f t="shared" si="86"/>
        <v>66</v>
      </c>
      <c r="J184" s="19">
        <f t="shared" si="86"/>
        <v>555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29</v>
      </c>
      <c r="H195" s="32">
        <f t="shared" ref="H195" si="91">H184+H194</f>
        <v>20</v>
      </c>
      <c r="I195" s="32">
        <f t="shared" ref="I195" si="92">I184+I194</f>
        <v>66</v>
      </c>
      <c r="J195" s="32">
        <f t="shared" ref="J195:L195" si="93">J184+J194</f>
        <v>555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</v>
      </c>
      <c r="H196" s="34">
        <f t="shared" si="94"/>
        <v>20.9</v>
      </c>
      <c r="I196" s="34">
        <f t="shared" si="94"/>
        <v>93.3</v>
      </c>
      <c r="J196" s="34">
        <f t="shared" si="94"/>
        <v>588.1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2025-01-16T06:03:41Z</dcterms:modified>
</cp:coreProperties>
</file>